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27EB7ECE-9329-425B-B773-72C0FF262CE0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OZC" sheetId="1" r:id="rId1"/>
  </sheets>
  <definedNames>
    <definedName name="_xlnm._FilterDatabase" localSheetId="0" hidden="1">OZC!$A$14:$J$14</definedName>
    <definedName name="_xlnm.Print_Area" localSheetId="0">OZC!$A$1:$J$49</definedName>
    <definedName name="_xlnm.Print_Titles" localSheetId="0">OZC!$1:$14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  <author>Chandra Robinson (ADHE)</author>
  </authors>
  <commentList>
    <comment ref="B21" authorId="0" shapeId="0" xr:uid="{E80953B6-6638-4CA0-97FB-5D456FAC119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NAC, NWACC, UACCHT, UACCM &amp; UAPTC have this title &amp; LIM</t>
        </r>
      </text>
    </comment>
    <comment ref="B22" authorId="0" shapeId="0" xr:uid="{F7DAFD15-0BF6-4EBA-B882-69764585B2A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ANC, ASUMS, UACCB &amp; UAPTC have this title &amp; LIM</t>
        </r>
      </text>
    </comment>
    <comment ref="B25" authorId="0" shapeId="0" xr:uid="{E6E535B4-1F38-4EEC-ACE2-B34EC44DCA8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NAC, NWACC, UACCHT, UACCM &amp; UAPTC have this title &amp; LIM</t>
        </r>
      </text>
    </comment>
    <comment ref="B33" authorId="1" shapeId="0" xr:uid="{E9835047-B31A-4C63-8D9B-11619121FBD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ASUTR has this title &amp; LIM</t>
        </r>
      </text>
    </comment>
    <comment ref="B34" authorId="1" shapeId="0" xr:uid="{AA78970D-7FFC-4B0D-9565-D1A980637953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UAEACC has this title &amp; LIM</t>
        </r>
      </text>
    </comment>
  </commentList>
</comments>
</file>

<file path=xl/sharedStrings.xml><?xml version="1.0" encoding="utf-8"?>
<sst xmlns="http://schemas.openxmlformats.org/spreadsheetml/2006/main" count="88" uniqueCount="51">
  <si>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</si>
  <si>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</si>
  <si>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</si>
  <si>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</si>
  <si>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</si>
  <si>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</si>
  <si>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</si>
  <si>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</si>
  <si>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</si>
  <si>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</si>
  <si>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</si>
  <si>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</si>
  <si>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</si>
  <si>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PROVISIONAL POSITION CONTINUATIONS</t>
  </si>
  <si>
    <t>Academic Advisor</t>
  </si>
  <si>
    <t>Part-Time Faculty</t>
  </si>
  <si>
    <t>Coordinator of Career Services</t>
  </si>
  <si>
    <t>Carl Perkins/Student Services</t>
  </si>
  <si>
    <t>TRIO/Student Services</t>
  </si>
  <si>
    <t>Career Pathways/Student Services</t>
  </si>
  <si>
    <t>Administrative Specialist III</t>
  </si>
  <si>
    <t>Career Coach/Student Services</t>
  </si>
  <si>
    <t>100% Federal - U.S. Department of Education (ED)</t>
  </si>
  <si>
    <t>100% Federal - U.S. Department of Health and Human Services (HHS)</t>
  </si>
  <si>
    <t>100% Grant - Arkansas Division of Workforce Services (ADWS)-Adult Education (AE)</t>
  </si>
  <si>
    <t>Adult Education (AE)/Academics</t>
  </si>
  <si>
    <t>Adult Education (AE)/Special Projects</t>
  </si>
  <si>
    <t xml:space="preserve">ADHE ASSISTANT COMMISSIONER       </t>
  </si>
  <si>
    <t xml:space="preserve"># of </t>
  </si>
  <si>
    <t xml:space="preserve">Positions </t>
  </si>
  <si>
    <t>Ozarka College - Act 35 of 2025 (HB1229)</t>
  </si>
  <si>
    <t>Faculty - 9 Month</t>
  </si>
  <si>
    <t>Extra Help Assistant</t>
  </si>
  <si>
    <t>Assistant Director</t>
  </si>
  <si>
    <t>Faculty - 12 Month</t>
  </si>
  <si>
    <t>75% Federal - U.S. Department of Education (ED)/25% College Funds - Educational &amp; General (E&amp;G)</t>
  </si>
  <si>
    <t>100% Grant - Arkansas Division of Workforce Services (ADWS)-Adult Education (AE)/Special Projects</t>
  </si>
  <si>
    <t>College Advancement</t>
  </si>
  <si>
    <t>Academics</t>
  </si>
  <si>
    <t>Changes for the 2026-27 Fiscal Year</t>
  </si>
  <si>
    <t>Number of Positions Established To Date for 2025-26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</si>
  <si>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</si>
  <si>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</si>
  <si>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</si>
  <si>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</si>
  <si>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</si>
  <si>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</si>
  <si>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</si>
  <si>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63% Grant - Arkansas Department of Education (ADE)-Division of Career &amp; Technical Education (DCTE)/13% Collection - Melbourne High School (MHS)/12% Collection - Izard County Consolidated High School (ICCHS)/12% Collection - Mountain View High School (MVHS)</t>
  </si>
  <si>
    <t>54% Grant - Arkansas Department of Education (ADE)-Division of Career &amp; Technical Education (DCTE)/14% Collection - Melbourne High School (MHS)/16% Collection - Izard County Consolidated High School (ICCHS)/16% Collection - Mountain View High School (MVHS)</t>
  </si>
  <si>
    <t>100% Grant - Arkansas Division of Higher Education (ADHE)-Higher Industry Readiness through Educational Development (HIRED) Grant Track 1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</si>
</sst>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7" fillId="0" borderId="6" xfId="1" applyFont="1" applyBorder="1" applyAlignment="1">
      <alignment horizontal="left"/>
    </xf>
    <xf numFmtId="0" fontId="1" fillId="0" borderId="0" xfId="1" applyAlignment="1">
      <alignment horizontal="right"/>
    </xf>
    <xf numFmtId="0" fontId="7" fillId="0" borderId="3" xfId="1" applyFont="1" applyBorder="1" applyAlignment="1">
      <alignment horizontal="left"/>
    </xf>
    <xf numFmtId="0" fontId="1" fillId="0" borderId="6" xfId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3" xfId="2" applyBorder="1" applyAlignment="1">
      <alignment horizontal="left" wrapText="1"/>
    </xf>
    <xf numFmtId="0" fontId="1" fillId="0" borderId="3" xfId="1" applyBorder="1" applyAlignment="1">
      <alignment wrapText="1"/>
    </xf>
    <xf numFmtId="0" fontId="1" fillId="0" borderId="4" xfId="1" applyBorder="1" applyAlignment="1">
      <alignment wrapText="1"/>
    </xf>
    <xf numFmtId="0" fontId="7" fillId="0" borderId="3" xfId="1" applyFont="1" applyBorder="1" applyAlignment="1">
      <alignment horizontal="left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3">
    <cellStyle name="Normal" xfId="0" builtinId="0"/>
    <cellStyle name="Normal 10 2" xfId="2" xr:uid="{0DE1746C-37CD-487E-8E4F-47E9692717AE}"/>
    <cellStyle name="Normal 1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showGridLines="0" tabSelected="1" zoomScaleNormal="100" workbookViewId="0">
      <selection activeCell="E22" sqref="E22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2" customWidth="1"/>
    <col min="6" max="6" width="47.7109375" style="1" customWidth="1"/>
    <col min="7" max="7" width="21.28515625" style="1" customWidth="1"/>
    <col min="8" max="8" width="26.28515625" style="1" customWidth="1"/>
    <col min="9" max="10" width="20.7109375" style="1" customWidth="1"/>
    <col min="11" max="16384" width="9.140625" style="1"/>
  </cols>
  <sheetData>
    <row r="1" spans="1:10" ht="18" x14ac:dyDescent="0.25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8" x14ac:dyDescent="0.25">
      <c r="A2" s="32" t="s">
        <v>39</v>
      </c>
      <c r="B2" s="32"/>
      <c r="C2" s="32"/>
      <c r="D2" s="32"/>
      <c r="E2" s="32"/>
      <c r="F2" s="32"/>
      <c r="G2" s="32"/>
      <c r="H2" s="32"/>
      <c r="I2" s="32"/>
      <c r="J2" s="32"/>
    </row>
    <row r="4" spans="1:10" ht="15.75" x14ac:dyDescent="0.25">
      <c r="A4" s="2" t="s">
        <v>0</v>
      </c>
      <c r="B4" s="6" t="s">
        <v>30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46</v>
      </c>
      <c r="F6" s="16" t="s">
        <v>10</v>
      </c>
      <c r="G6" s="14"/>
    </row>
    <row r="7" spans="1:10" ht="15.75" x14ac:dyDescent="0.25">
      <c r="A7" s="2"/>
      <c r="B7" s="1" t="s">
        <v>40</v>
      </c>
      <c r="C7" s="3">
        <f>C37</f>
        <v>35</v>
      </c>
      <c r="D7" s="11" t="s">
        <v>12</v>
      </c>
    </row>
    <row r="8" spans="1:10" ht="15.75" x14ac:dyDescent="0.25">
      <c r="A8" s="2"/>
      <c r="C8" s="3"/>
      <c r="D8" s="11"/>
    </row>
    <row r="9" spans="1:10" ht="15.75" x14ac:dyDescent="0.25">
      <c r="A9" s="2"/>
      <c r="C9" s="3"/>
      <c r="E9" s="33" t="s">
        <v>41</v>
      </c>
    </row>
    <row r="10" spans="1:10" ht="15.75" customHeight="1" x14ac:dyDescent="0.25">
      <c r="A10" s="2"/>
      <c r="C10" s="3"/>
      <c r="E10" s="33"/>
    </row>
    <row r="11" spans="1:10" ht="12.75" customHeight="1" x14ac:dyDescent="0.25">
      <c r="C11" s="24" t="s">
        <v>28</v>
      </c>
      <c r="E11" s="33"/>
    </row>
    <row r="12" spans="1:10" ht="15.75" customHeight="1" x14ac:dyDescent="0.25">
      <c r="C12" s="23" t="s">
        <v>29</v>
      </c>
      <c r="D12" s="33" t="s">
        <v>42</v>
      </c>
      <c r="E12" s="33"/>
      <c r="H12" s="2"/>
    </row>
    <row r="13" spans="1:10" ht="15.75" customHeight="1" x14ac:dyDescent="0.2">
      <c r="A13" s="33" t="s">
        <v>1</v>
      </c>
      <c r="B13" s="33" t="s">
        <v>4</v>
      </c>
      <c r="C13" s="33" t="s">
        <v>43</v>
      </c>
      <c r="D13" s="33"/>
      <c r="E13" s="33"/>
      <c r="F13" s="33" t="s">
        <v>44</v>
      </c>
      <c r="G13" s="33" t="s">
        <v>45</v>
      </c>
      <c r="H13" s="33" t="s">
        <v>46</v>
      </c>
    </row>
    <row r="14" spans="1:10" ht="15.75" customHeight="1" x14ac:dyDescent="0.25">
      <c r="A14" s="34"/>
      <c r="B14" s="34"/>
      <c r="C14" s="34"/>
      <c r="D14" s="34"/>
      <c r="E14" s="34"/>
      <c r="F14" s="34"/>
      <c r="G14" s="34"/>
      <c r="H14" s="34"/>
      <c r="I14" s="34" t="s">
        <v>47</v>
      </c>
      <c r="J14" s="34"/>
    </row>
    <row r="15" spans="1:10" s="5" customFormat="1" x14ac:dyDescent="0.2">
      <c r="A15" s="8">
        <v>1</v>
      </c>
      <c r="B15" s="7" t="s">
        <v>2</v>
      </c>
      <c r="C15" s="8">
        <v>1</v>
      </c>
      <c r="D15" s="9">
        <v>120919.07535248809</v>
      </c>
      <c r="E15" s="25" t="s">
        <v>22</v>
      </c>
      <c r="F15" s="7" t="s">
        <v>18</v>
      </c>
      <c r="G15" s="10"/>
      <c r="H15" s="10"/>
      <c r="I15" s="29"/>
      <c r="J15" s="30"/>
    </row>
    <row r="16" spans="1:10" ht="25.5" x14ac:dyDescent="0.2">
      <c r="A16" s="8">
        <v>2</v>
      </c>
      <c r="B16" s="7" t="s">
        <v>2</v>
      </c>
      <c r="C16" s="8">
        <v>1</v>
      </c>
      <c r="D16" s="9">
        <v>120919.07535248809</v>
      </c>
      <c r="E16" s="26" t="s">
        <v>23</v>
      </c>
      <c r="F16" s="27" t="s">
        <v>19</v>
      </c>
      <c r="G16" s="10"/>
      <c r="H16" s="10"/>
      <c r="I16" s="29"/>
      <c r="J16" s="30"/>
    </row>
    <row r="17" spans="1:10" ht="25.5" x14ac:dyDescent="0.2">
      <c r="A17" s="8">
        <v>3</v>
      </c>
      <c r="B17" s="21" t="s">
        <v>31</v>
      </c>
      <c r="C17" s="8">
        <v>6</v>
      </c>
      <c r="D17" s="9">
        <v>111362.19918689592</v>
      </c>
      <c r="E17" s="28" t="s">
        <v>24</v>
      </c>
      <c r="F17" s="21" t="s">
        <v>25</v>
      </c>
      <c r="G17" s="10"/>
      <c r="H17" s="10"/>
      <c r="I17" s="29"/>
      <c r="J17" s="30"/>
    </row>
    <row r="18" spans="1:10" ht="25.5" x14ac:dyDescent="0.2">
      <c r="A18" s="8">
        <v>4</v>
      </c>
      <c r="B18" s="21" t="s">
        <v>15</v>
      </c>
      <c r="C18" s="22">
        <v>9</v>
      </c>
      <c r="D18" s="9">
        <v>56046.251420603228</v>
      </c>
      <c r="E18" s="28" t="s">
        <v>24</v>
      </c>
      <c r="F18" s="21" t="s">
        <v>25</v>
      </c>
      <c r="G18" s="10"/>
      <c r="H18" s="10"/>
      <c r="I18" s="29"/>
      <c r="J18" s="30"/>
    </row>
    <row r="19" spans="1:10" ht="25.5" x14ac:dyDescent="0.2">
      <c r="A19" s="8">
        <v>5</v>
      </c>
      <c r="B19" s="19" t="s">
        <v>3</v>
      </c>
      <c r="C19" s="22">
        <v>1</v>
      </c>
      <c r="D19" s="9">
        <v>91407.953000179958</v>
      </c>
      <c r="E19" s="25" t="s">
        <v>35</v>
      </c>
      <c r="F19" s="19" t="s">
        <v>17</v>
      </c>
      <c r="G19" s="10"/>
      <c r="H19" s="10"/>
      <c r="I19" s="29"/>
      <c r="J19" s="30"/>
    </row>
    <row r="20" spans="1:10" ht="25.5" x14ac:dyDescent="0.2">
      <c r="A20" s="8">
        <v>6</v>
      </c>
      <c r="B20" s="7" t="s">
        <v>2</v>
      </c>
      <c r="C20" s="22">
        <v>1</v>
      </c>
      <c r="D20" s="9">
        <v>120919.07535248809</v>
      </c>
      <c r="E20" s="28" t="s">
        <v>24</v>
      </c>
      <c r="F20" s="21" t="s">
        <v>25</v>
      </c>
      <c r="G20" s="10"/>
      <c r="H20" s="10"/>
      <c r="I20" s="29"/>
      <c r="J20" s="30"/>
    </row>
    <row r="21" spans="1:10" ht="25.5" x14ac:dyDescent="0.2">
      <c r="A21" s="8">
        <v>7</v>
      </c>
      <c r="B21" s="7" t="s">
        <v>14</v>
      </c>
      <c r="C21" s="22">
        <v>1</v>
      </c>
      <c r="D21" s="9">
        <v>77183.70931373832</v>
      </c>
      <c r="E21" s="25" t="s">
        <v>35</v>
      </c>
      <c r="F21" s="19" t="s">
        <v>17</v>
      </c>
      <c r="G21" s="10"/>
      <c r="H21" s="10"/>
      <c r="I21" s="29"/>
      <c r="J21" s="30"/>
    </row>
    <row r="22" spans="1:10" s="5" customFormat="1" ht="25.5" x14ac:dyDescent="0.2">
      <c r="A22" s="8">
        <v>8</v>
      </c>
      <c r="B22" s="7" t="s">
        <v>16</v>
      </c>
      <c r="C22" s="22">
        <v>1</v>
      </c>
      <c r="D22" s="9">
        <v>104456.60680940168</v>
      </c>
      <c r="E22" s="26" t="s">
        <v>24</v>
      </c>
      <c r="F22" s="27" t="s">
        <v>19</v>
      </c>
      <c r="G22" s="10"/>
      <c r="H22" s="10"/>
      <c r="I22" s="29"/>
      <c r="J22" s="30"/>
    </row>
    <row r="23" spans="1:10" x14ac:dyDescent="0.2">
      <c r="A23" s="8">
        <v>9</v>
      </c>
      <c r="B23" s="19" t="s">
        <v>3</v>
      </c>
      <c r="C23" s="22">
        <v>1</v>
      </c>
      <c r="D23" s="9">
        <v>91407.953000179958</v>
      </c>
      <c r="E23" s="25" t="s">
        <v>22</v>
      </c>
      <c r="F23" s="19" t="s">
        <v>18</v>
      </c>
      <c r="G23" s="10"/>
      <c r="H23" s="10"/>
      <c r="I23" s="29"/>
      <c r="J23" s="30"/>
    </row>
    <row r="24" spans="1:10" x14ac:dyDescent="0.2">
      <c r="A24" s="8">
        <v>10</v>
      </c>
      <c r="B24" s="7" t="s">
        <v>3</v>
      </c>
      <c r="C24" s="22">
        <v>1</v>
      </c>
      <c r="D24" s="9">
        <v>91407.953000179958</v>
      </c>
      <c r="E24" s="25" t="s">
        <v>22</v>
      </c>
      <c r="F24" s="19" t="s">
        <v>18</v>
      </c>
      <c r="G24" s="10"/>
      <c r="H24" s="10"/>
      <c r="I24" s="29"/>
      <c r="J24" s="30"/>
    </row>
    <row r="25" spans="1:10" x14ac:dyDescent="0.2">
      <c r="A25" s="8">
        <v>11</v>
      </c>
      <c r="B25" s="7" t="s">
        <v>14</v>
      </c>
      <c r="C25" s="22">
        <v>1</v>
      </c>
      <c r="D25" s="9">
        <v>77183.70931373832</v>
      </c>
      <c r="E25" s="25" t="s">
        <v>22</v>
      </c>
      <c r="F25" s="21" t="s">
        <v>18</v>
      </c>
      <c r="G25" s="10"/>
      <c r="H25" s="10"/>
      <c r="I25" s="29"/>
      <c r="J25" s="30"/>
    </row>
    <row r="26" spans="1:10" ht="76.5" x14ac:dyDescent="0.2">
      <c r="A26" s="8">
        <v>12</v>
      </c>
      <c r="B26" s="7" t="s">
        <v>3</v>
      </c>
      <c r="C26" s="22">
        <v>1</v>
      </c>
      <c r="D26" s="9">
        <v>91407.953000179958</v>
      </c>
      <c r="E26" s="28" t="s">
        <v>48</v>
      </c>
      <c r="F26" s="19" t="s">
        <v>21</v>
      </c>
      <c r="G26" s="10"/>
      <c r="H26" s="10"/>
      <c r="I26" s="29"/>
      <c r="J26" s="30"/>
    </row>
    <row r="27" spans="1:10" x14ac:dyDescent="0.2">
      <c r="A27" s="8">
        <v>13</v>
      </c>
      <c r="B27" s="7" t="s">
        <v>20</v>
      </c>
      <c r="C27" s="8">
        <v>1</v>
      </c>
      <c r="D27" s="9">
        <v>59815.300500000005</v>
      </c>
      <c r="E27" s="25" t="s">
        <v>22</v>
      </c>
      <c r="F27" s="7" t="s">
        <v>18</v>
      </c>
      <c r="G27" s="10"/>
      <c r="H27" s="10"/>
      <c r="I27" s="29"/>
      <c r="J27" s="30"/>
    </row>
    <row r="28" spans="1:10" ht="25.5" x14ac:dyDescent="0.2">
      <c r="A28" s="8">
        <v>14</v>
      </c>
      <c r="B28" s="7" t="s">
        <v>20</v>
      </c>
      <c r="C28" s="8">
        <v>1</v>
      </c>
      <c r="D28" s="9">
        <v>59815.300500000005</v>
      </c>
      <c r="E28" s="26" t="s">
        <v>23</v>
      </c>
      <c r="F28" s="7" t="s">
        <v>19</v>
      </c>
      <c r="G28" s="10"/>
      <c r="H28" s="10"/>
      <c r="I28" s="29"/>
      <c r="J28" s="30"/>
    </row>
    <row r="29" spans="1:10" ht="25.5" x14ac:dyDescent="0.2">
      <c r="A29" s="8">
        <v>15</v>
      </c>
      <c r="B29" s="7" t="s">
        <v>20</v>
      </c>
      <c r="C29" s="8">
        <v>1</v>
      </c>
      <c r="D29" s="9">
        <v>59815.300500000005</v>
      </c>
      <c r="E29" s="28" t="s">
        <v>24</v>
      </c>
      <c r="F29" s="7" t="s">
        <v>25</v>
      </c>
      <c r="G29" s="10"/>
      <c r="H29" s="10"/>
      <c r="I29" s="29"/>
      <c r="J29" s="30"/>
    </row>
    <row r="30" spans="1:10" ht="76.5" x14ac:dyDescent="0.2">
      <c r="A30" s="8">
        <v>16</v>
      </c>
      <c r="B30" s="7" t="s">
        <v>3</v>
      </c>
      <c r="C30" s="8">
        <v>2</v>
      </c>
      <c r="D30" s="9">
        <v>91407.953000179958</v>
      </c>
      <c r="E30" s="28" t="s">
        <v>49</v>
      </c>
      <c r="F30" s="21" t="s">
        <v>21</v>
      </c>
      <c r="G30" s="10"/>
      <c r="H30" s="10"/>
      <c r="I30" s="29"/>
      <c r="J30" s="30"/>
    </row>
    <row r="31" spans="1:10" ht="25.5" x14ac:dyDescent="0.2">
      <c r="A31" s="8">
        <v>17</v>
      </c>
      <c r="B31" s="7" t="s">
        <v>31</v>
      </c>
      <c r="C31" s="8">
        <v>1</v>
      </c>
      <c r="D31" s="9">
        <v>111362.19918689592</v>
      </c>
      <c r="E31" s="28" t="s">
        <v>36</v>
      </c>
      <c r="F31" s="21" t="s">
        <v>26</v>
      </c>
      <c r="G31" s="10"/>
      <c r="H31" s="10"/>
      <c r="I31" s="29"/>
      <c r="J31" s="30"/>
    </row>
    <row r="32" spans="1:10" ht="25.5" x14ac:dyDescent="0.2">
      <c r="A32" s="8">
        <v>18</v>
      </c>
      <c r="B32" s="7" t="s">
        <v>32</v>
      </c>
      <c r="C32" s="8">
        <v>2</v>
      </c>
      <c r="D32" s="9">
        <v>38854.837668000007</v>
      </c>
      <c r="E32" s="28" t="s">
        <v>24</v>
      </c>
      <c r="F32" s="21" t="s">
        <v>25</v>
      </c>
      <c r="G32" s="10"/>
      <c r="H32" s="10"/>
      <c r="I32" s="29"/>
      <c r="J32" s="30"/>
    </row>
    <row r="33" spans="1:10" ht="51" x14ac:dyDescent="0.2">
      <c r="A33" s="8">
        <v>19</v>
      </c>
      <c r="B33" s="7" t="s">
        <v>33</v>
      </c>
      <c r="C33" s="8">
        <v>1</v>
      </c>
      <c r="D33" s="9">
        <v>120304.68901206242</v>
      </c>
      <c r="E33" s="28" t="s">
        <v>50</v>
      </c>
      <c r="F33" s="21" t="s">
        <v>37</v>
      </c>
      <c r="G33" s="10"/>
      <c r="H33" s="10"/>
      <c r="I33" s="29"/>
      <c r="J33" s="30"/>
    </row>
    <row r="34" spans="1:10" ht="51" x14ac:dyDescent="0.2">
      <c r="A34" s="8">
        <v>20</v>
      </c>
      <c r="B34" s="7" t="s">
        <v>34</v>
      </c>
      <c r="C34" s="8">
        <v>1</v>
      </c>
      <c r="D34" s="9">
        <v>139339.59448473045</v>
      </c>
      <c r="E34" s="28" t="s">
        <v>50</v>
      </c>
      <c r="F34" s="21" t="s">
        <v>38</v>
      </c>
      <c r="G34" s="10"/>
      <c r="H34" s="10"/>
      <c r="I34" s="29"/>
      <c r="J34" s="30"/>
    </row>
    <row r="37" spans="1:10" ht="13.5" thickBot="1" x14ac:dyDescent="0.25">
      <c r="C37" s="13">
        <f>SUM(C15:C36)</f>
        <v>35</v>
      </c>
    </row>
    <row r="38" spans="1:10" ht="13.5" thickTop="1" x14ac:dyDescent="0.2">
      <c r="E38" s="1"/>
    </row>
    <row r="39" spans="1:10" x14ac:dyDescent="0.2">
      <c r="E39" s="1" t="s">
        <v>11</v>
      </c>
    </row>
    <row r="40" spans="1:10" x14ac:dyDescent="0.2">
      <c r="E40" s="1"/>
    </row>
    <row r="41" spans="1:10" x14ac:dyDescent="0.2">
      <c r="B41" s="1" t="s">
        <v>5</v>
      </c>
      <c r="C41" s="20" t="s">
        <v>6</v>
      </c>
      <c r="E41" s="1"/>
      <c r="F41" s="1" t="s">
        <v>8</v>
      </c>
      <c r="G41" s="20" t="s">
        <v>6</v>
      </c>
    </row>
    <row r="42" spans="1:10" x14ac:dyDescent="0.2">
      <c r="E42" s="1"/>
    </row>
    <row r="43" spans="1:10" x14ac:dyDescent="0.2">
      <c r="B43" s="17"/>
      <c r="C43" s="18"/>
      <c r="E43" s="1"/>
      <c r="F43" s="17"/>
      <c r="G43" s="18"/>
    </row>
    <row r="44" spans="1:10" x14ac:dyDescent="0.2">
      <c r="E44" s="1"/>
    </row>
    <row r="45" spans="1:10" x14ac:dyDescent="0.2">
      <c r="E45" s="1"/>
    </row>
    <row r="46" spans="1:10" x14ac:dyDescent="0.2">
      <c r="E46" s="1"/>
    </row>
    <row r="47" spans="1:10" x14ac:dyDescent="0.2">
      <c r="B47" s="1" t="s">
        <v>7</v>
      </c>
      <c r="C47" s="20" t="s">
        <v>6</v>
      </c>
      <c r="E47" s="1"/>
      <c r="F47" s="1" t="s">
        <v>27</v>
      </c>
      <c r="G47" s="20" t="s">
        <v>6</v>
      </c>
    </row>
    <row r="48" spans="1:10" x14ac:dyDescent="0.2">
      <c r="E48" s="1"/>
    </row>
    <row r="49" spans="2:7" x14ac:dyDescent="0.2">
      <c r="B49" s="4"/>
      <c r="C49" s="15"/>
      <c r="E49" s="1"/>
      <c r="F49" s="4"/>
      <c r="G49" s="15"/>
    </row>
  </sheetData>
  <autoFilter ref="A14:J14" xr:uid="{00000000-0001-0000-0000-000000000000}">
    <filterColumn colId="8" showButton="0"/>
  </autoFilter>
  <mergeCells count="31">
    <mergeCell ref="I15:J15"/>
    <mergeCell ref="I16:J16"/>
    <mergeCell ref="I17:J17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E9:E14"/>
    <mergeCell ref="H13:H14"/>
    <mergeCell ref="I18:J18"/>
    <mergeCell ref="I19:J19"/>
    <mergeCell ref="I29:J29"/>
    <mergeCell ref="I23:J23"/>
    <mergeCell ref="I24:J24"/>
    <mergeCell ref="I25:J25"/>
    <mergeCell ref="I26:J26"/>
    <mergeCell ref="I20:J20"/>
    <mergeCell ref="I21:J21"/>
    <mergeCell ref="I22:J22"/>
    <mergeCell ref="I27:J27"/>
    <mergeCell ref="I28:J28"/>
    <mergeCell ref="I32:J32"/>
    <mergeCell ref="I33:J33"/>
    <mergeCell ref="I34:J34"/>
    <mergeCell ref="I30:J30"/>
    <mergeCell ref="I31:J31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rowBreaks count="1" manualBreakCount="1">
    <brk id="32" max="9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9DBF3F-F6A3-4AEB-96AF-5677475C6C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C934AC-BFCD-47E9-A6A2-F3C609ECDF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31B8A1A-31E0-44B8-B95C-053FAE22B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OZC</vt:lpstr>
      <vt:lpstr>OZC!Print_Area</vt:lpstr>
      <vt:lpstr>OZC!Print_Titles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2025-04-17T15:27:49Z</cp:lastPrinted>
  <dcterms:created xsi:type="dcterms:W3CDTF">2014-04-17T21:00:28Z</dcterms:created>
  <dcterms:modified xsi:type="dcterms:W3CDTF">2026-04-15T14:53:49Z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